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2\167\1 výzva\"/>
    </mc:Choice>
  </mc:AlternateContent>
  <xr:revisionPtr revIDLastSave="0" documentId="13_ncr:1_{F1480AB9-86A8-4577-A3B5-21E7705C80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<sst xmlns="http://schemas.openxmlformats.org/spreadsheetml/2006/main" count="40" uniqueCount="39">
  <si>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</si>
  <si>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</si>
  <si>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</si>
  <si>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</si>
  <si>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</si>
  <si>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</si>
  <si>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</si>
  <si>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</si>
  <si>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</si>
  <si>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</si>
  <si>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</si>
  <si>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</si>
  <si>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</si>
  <si>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</si>
  <si>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</si>
  <si>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</si>
  <si>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</si>
  <si>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</si>
  <si>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</si>
  <si>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</si>
  <si>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</si>
  <si>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</si>
  <si>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</si>
  <si>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</si>
  <si>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</si>
  <si>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</si>
  <si>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</si>
  <si>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</si>
  <si>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</si>
  <si>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</si>
  <si>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</si>
  <si>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</si>
  <si>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</si>
  <si>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Ing. Jiří Basl, Ph.D., 
Tel.: 37763 4249, 
603 216 039</t>
  </si>
  <si>
    <t>Univerzitní 26,
301 00 Plzeň,
Fakulta elektrotechnická - Katedra elektroniky a informačních technologií,
místnost EK 502</t>
  </si>
  <si>
    <t xml:space="preserve">Příloha č. 2 Kupní smlouvy - technická specifikace
Výpočetní technika (III.) 167 - 2022 </t>
  </si>
  <si>
    <t>Notebook 15,6''</t>
  </si>
  <si>
    <t>Záruka na zboží min. 60 měsíců, servis NBD u zákazníka.</t>
  </si>
  <si>
    <t>Výkon procesoru v Passmark CPU vice než 24 400 bodů, minimálně 12 jader.
 Operační paměť min. 32GB DDR5 (min. 4800MHz). 
Displej 15,6'' FHD 1920x1080, nedotykový, matný. 
Grafická karta dedikovaná, výkon G3D alespoň 4 500, kompatibilita se SW Solidworks a Altium.  
SSD disk M.2 min. 500GB PCIe NVMe Class35. 
Obsahuje integrovaný bezdrátový adaptér WiFi 802.11ac a BT.  
Porty: ethernet RJ45, min. 2x USB-C Thunderbolt 4, 2x USB-A 3.2. 
Univerzální zvukový port, HDMI. 
CZ podsvícená klávesnice, numerické klávesy. 
Podpora prostřednictvím internetu umožňuje stahování ovladačů a manuálu z internetu adresně pro konkrétní zadaný typ (sériové číslo) zařízení. 
Operační systém Windows 10 nebo Windows 11, stačí ve verzi Home - OS Windows požadujeme z důvodu kompatibility s interními aplikacemi ZČU (Stag, Magion,...).  
Webkamera HD min. 720p. 
Baterie alespoň 64 Wh, adaptér alespoň 130 W.
Záruka min. 60 měsíců, servis NBD u zákazníka.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</si>
</sst>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16" fillId="4" borderId="4" xfId="0" applyFont="1" applyFill="1" applyBorder="1" applyAlignment="1" applyProtection="1">
      <alignment horizontal="left" vertical="center" wrapText="1" indent="1"/>
      <protection locked="0"/>
    </xf>
    <xf numFmtId="0" fontId="26" fillId="4" borderId="4" xfId="0" applyFont="1" applyFill="1" applyBorder="1" applyAlignment="1" applyProtection="1">
      <alignment horizontal="center" vertical="center" wrapText="1"/>
      <protection locked="0"/>
    </xf>
    <xf numFmtId="164" fontId="16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4" zoomScaleNormal="100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24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7.28515625" hidden="1" customWidth="1"/>
    <col min="12" max="12" width="30.28515625" customWidth="1"/>
    <col min="13" max="13" width="27.28515625" customWidth="1"/>
    <col min="14" max="14" width="37.5703125" style="4" customWidth="1"/>
    <col min="15" max="15" width="27.42578125" style="4" customWidth="1"/>
    <col min="16" max="16" width="17.7109375" style="4" hidden="1" customWidth="1"/>
    <col min="17" max="17" width="23.5703125" customWidth="1"/>
    <col min="18" max="18" width="24.5703125" customWidth="1"/>
    <col min="19" max="19" width="19.85546875" customWidth="1"/>
    <col min="20" max="20" width="19.140625" customWidth="1"/>
    <col min="21" max="21" width="17.42578125" hidden="1" customWidth="1"/>
    <col min="22" max="22" width="36" style="5" customWidth="1"/>
  </cols>
  <sheetData>
    <row r="1" spans="1:22" ht="40.9" customHeight="1" x14ac:dyDescent="0.25">
      <c r="B1" s="62" t="s">
        <v>35</v>
      </c>
      <c r="C1" s="63"/>
      <c r="D1" s="63"/>
      <c r="E1"/>
      <c r="V1"/>
    </row>
    <row r="2" spans="1:22" ht="18.75" customHeight="1" x14ac:dyDescent="0.25">
      <c r="C2"/>
      <c r="D2" s="9"/>
      <c r="E2" s="10"/>
      <c r="G2" s="1"/>
      <c r="H2" s="1"/>
      <c r="I2"/>
      <c r="J2" s="6"/>
      <c r="N2" s="1"/>
      <c r="O2" s="1"/>
      <c r="P2" s="1"/>
      <c r="R2" s="11"/>
      <c r="S2" s="11"/>
      <c r="U2" s="7"/>
      <c r="V2" s="8"/>
    </row>
    <row r="3" spans="1:22" ht="19.899999999999999" customHeight="1" x14ac:dyDescent="0.25">
      <c r="B3" s="13"/>
      <c r="C3" s="12" t="s">
        <v>0</v>
      </c>
      <c r="D3" s="43"/>
      <c r="E3" s="43"/>
      <c r="F3" s="43"/>
      <c r="G3" s="30"/>
      <c r="H3" s="30"/>
      <c r="I3" s="30"/>
      <c r="J3" s="30"/>
      <c r="K3" s="30"/>
      <c r="L3" s="30"/>
      <c r="M3" s="11"/>
      <c r="N3" s="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4" t="s">
        <v>2</v>
      </c>
      <c r="H5" s="6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2" t="s">
        <v>3</v>
      </c>
      <c r="C6" s="33" t="s">
        <v>12</v>
      </c>
      <c r="D6" s="33" t="s">
        <v>4</v>
      </c>
      <c r="E6" s="33" t="s">
        <v>13</v>
      </c>
      <c r="F6" s="33" t="s">
        <v>14</v>
      </c>
      <c r="G6" s="38" t="s">
        <v>23</v>
      </c>
      <c r="H6" s="39" t="s">
        <v>25</v>
      </c>
      <c r="I6" s="34" t="s">
        <v>15</v>
      </c>
      <c r="J6" s="33" t="s">
        <v>16</v>
      </c>
      <c r="K6" s="33" t="s">
        <v>30</v>
      </c>
      <c r="L6" s="35" t="s">
        <v>17</v>
      </c>
      <c r="M6" s="36" t="s">
        <v>18</v>
      </c>
      <c r="N6" s="35" t="s">
        <v>19</v>
      </c>
      <c r="O6" s="33" t="s">
        <v>31</v>
      </c>
      <c r="P6" s="35" t="s">
        <v>20</v>
      </c>
      <c r="Q6" s="33" t="s">
        <v>5</v>
      </c>
      <c r="R6" s="37" t="s">
        <v>6</v>
      </c>
      <c r="S6" s="42" t="s">
        <v>7</v>
      </c>
      <c r="T6" s="42" t="s">
        <v>8</v>
      </c>
      <c r="U6" s="35" t="s">
        <v>21</v>
      </c>
      <c r="V6" s="35" t="s">
        <v>22</v>
      </c>
    </row>
    <row r="7" spans="1:22" ht="319.5" customHeight="1" thickTop="1" thickBot="1" x14ac:dyDescent="0.3">
      <c r="A7" s="20"/>
      <c r="B7" s="44">
        <v>1</v>
      </c>
      <c r="C7" s="45" t="s">
        <v>36</v>
      </c>
      <c r="D7" s="46">
        <v>2</v>
      </c>
      <c r="E7" s="47" t="s">
        <v>24</v>
      </c>
      <c r="F7" s="61" t="s">
        <v>38</v>
      </c>
      <c r="G7" s="75"/>
      <c r="H7" s="76"/>
      <c r="I7" s="48" t="s">
        <v>32</v>
      </c>
      <c r="J7" s="49" t="s">
        <v>29</v>
      </c>
      <c r="K7" s="50"/>
      <c r="L7" s="51" t="s">
        <v>37</v>
      </c>
      <c r="M7" s="53" t="s">
        <v>33</v>
      </c>
      <c r="N7" s="52" t="s">
        <v>34</v>
      </c>
      <c r="O7" s="54">
        <v>21</v>
      </c>
      <c r="P7" s="55">
        <f>D7*Q7</f>
        <v>79250</v>
      </c>
      <c r="Q7" s="56">
        <v>39625</v>
      </c>
      <c r="R7" s="77"/>
      <c r="S7" s="57">
        <f>D7*R7</f>
        <v>0</v>
      </c>
      <c r="T7" s="58" t="str">
        <f t="shared" ref="T7" si="0">IF(ISNUMBER(R7), IF(R7&gt;Q7,"NEVYHOVUJE","VYHOVUJE")," ")</f>
        <v xml:space="preserve"> </v>
      </c>
      <c r="U7" s="59"/>
      <c r="V7" s="60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3" t="s">
        <v>28</v>
      </c>
      <c r="C9" s="73"/>
      <c r="D9" s="73"/>
      <c r="E9" s="73"/>
      <c r="F9" s="73"/>
      <c r="G9" s="73"/>
      <c r="H9" s="41"/>
      <c r="I9" s="41"/>
      <c r="J9" s="21"/>
      <c r="K9" s="21"/>
      <c r="L9" s="6"/>
      <c r="M9" s="6"/>
      <c r="N9" s="6"/>
      <c r="O9" s="22"/>
      <c r="P9" s="22"/>
      <c r="Q9" s="23" t="s">
        <v>9</v>
      </c>
      <c r="R9" s="70" t="s">
        <v>10</v>
      </c>
      <c r="S9" s="71"/>
      <c r="T9" s="72"/>
      <c r="U9" s="24"/>
      <c r="V9" s="25"/>
    </row>
    <row r="10" spans="1:22" ht="50.45" customHeight="1" thickTop="1" thickBot="1" x14ac:dyDescent="0.3">
      <c r="B10" s="74" t="s">
        <v>26</v>
      </c>
      <c r="C10" s="74"/>
      <c r="D10" s="74"/>
      <c r="E10" s="74"/>
      <c r="F10" s="74"/>
      <c r="G10" s="74"/>
      <c r="H10" s="74"/>
      <c r="I10" s="26"/>
      <c r="L10" s="9"/>
      <c r="M10" s="9"/>
      <c r="N10" s="9"/>
      <c r="O10" s="27"/>
      <c r="P10" s="27"/>
      <c r="Q10" s="28">
        <f>SUM(P7:P7)</f>
        <v>79250</v>
      </c>
      <c r="R10" s="67">
        <f>SUM(S7:S7)</f>
        <v>0</v>
      </c>
      <c r="S10" s="68"/>
      <c r="T10" s="69"/>
    </row>
    <row r="11" spans="1:22" ht="15.75" thickTop="1" x14ac:dyDescent="0.25">
      <c r="B11" s="66" t="s">
        <v>27</v>
      </c>
      <c r="C11" s="66"/>
      <c r="D11" s="66"/>
      <c r="E11" s="66"/>
      <c r="F11" s="66"/>
      <c r="G11" s="66"/>
      <c r="H11" s="43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40"/>
      <c r="C12" s="40"/>
      <c r="D12" s="40"/>
      <c r="E12" s="40"/>
      <c r="F12" s="40"/>
      <c r="G12" s="43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40"/>
      <c r="C13" s="40"/>
      <c r="D13" s="40"/>
      <c r="E13" s="40"/>
      <c r="F13" s="40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40"/>
      <c r="C14" s="40"/>
      <c r="D14" s="40"/>
      <c r="E14" s="40"/>
      <c r="F14" s="40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1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43"/>
      <c r="H17" s="4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TxQmVUQqe9XI5CM7jFJyqAWKPGFkY+dEfQTF8jivebI8gCmt2wSjsGMvswH+xGmY/nJmH7oqrhNNZmf4e68JQw==" saltValue="hXLLnUZih9M5iFsK+hf0sg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2022-12-15T11:14:37Z</dcterms:modified>
</cp:coreProperties>
</file>